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OL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2" i="1" l="1"/>
  <c r="I70" i="1"/>
  <c r="I37" i="1"/>
  <c r="I4" i="1"/>
  <c r="J126" i="1" l="1"/>
</calcChain>
</file>

<file path=xl/sharedStrings.xml><?xml version="1.0" encoding="utf-8"?>
<sst xmlns="http://schemas.openxmlformats.org/spreadsheetml/2006/main" count="74" uniqueCount="23">
  <si>
    <t>STONE ISLAND POLO - T-SHIRTS</t>
  </si>
  <si>
    <t>STRETCH PIQUÉ</t>
  </si>
  <si>
    <t>DESCRIPTION</t>
  </si>
  <si>
    <t>MODEL NO</t>
  </si>
  <si>
    <t>COLOUR</t>
  </si>
  <si>
    <t>SIZES</t>
  </si>
  <si>
    <t>ITEM</t>
  </si>
  <si>
    <t>TOTAL</t>
  </si>
  <si>
    <t>Slim fit. Ribbed collar with two parallel contrasting color pinstripes. Two-button neck fastening. Stone Island Compass patch logo on chest. Ribbed edge at cuffs, with two parallel contrasting color pinstripes. Lateral bottom slits with inner striped tape appliqué.</t>
  </si>
  <si>
    <t>SMALL</t>
  </si>
  <si>
    <t>MEDIUM</t>
  </si>
  <si>
    <t>LARGE</t>
  </si>
  <si>
    <t>XLARGE</t>
  </si>
  <si>
    <t>XXLARGE</t>
  </si>
  <si>
    <t>22S18</t>
  </si>
  <si>
    <t>RETAIL PRICE</t>
  </si>
  <si>
    <t>WHITE : Bianco A0001</t>
  </si>
  <si>
    <t>BLACK :NERO A0029</t>
  </si>
  <si>
    <t>BLUE : Blue A0020</t>
  </si>
  <si>
    <t>DUST MELANGE : Grey marl : AOM64</t>
  </si>
  <si>
    <t>SALES PRICE</t>
  </si>
  <si>
    <t>TOTAL QTY</t>
  </si>
  <si>
    <t>on request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</si>
</sst>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813]\ #,##0.00"/>
  </numFmts>
  <fonts count="13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charset val="162"/>
      <scheme val="minor"/>
    </font>
    <font>
      <b/>
      <sz val="12"/>
      <color rgb="FF000000"/>
      <name val="Universlight"/>
      <charset val="162"/>
    </font>
    <font>
      <b/>
      <sz val="13"/>
      <color rgb="FF000000"/>
      <name val="Universlight"/>
      <charset val="162"/>
    </font>
    <font>
      <b/>
      <sz val="9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scheme val="minor"/>
    </font>
    <font>
      <b/>
      <sz val="25"/>
      <color theme="1"/>
      <name val="Calibri"/>
      <family val="2"/>
      <charset val="16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  <charset val="162"/>
    </font>
    <font>
      <b/>
      <sz val="2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3" borderId="0" xfId="0" applyFill="1"/>
    <xf numFmtId="0" fontId="8" fillId="3" borderId="1" xfId="0" applyFont="1" applyFill="1" applyBorder="1" applyAlignment="1">
      <alignment horizontal="center"/>
    </xf>
    <xf numFmtId="0" fontId="1" fillId="3" borderId="0" xfId="0" applyFont="1" applyFill="1"/>
    <xf numFmtId="0" fontId="7" fillId="4" borderId="1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</xdr:colOff>
      <xdr:row>8</xdr:row>
      <xdr:rowOff>66675</xdr:rowOff>
    </xdr:from>
    <xdr:to>
      <xdr:col>11</xdr:col>
      <xdr:colOff>197875</xdr:colOff>
      <xdr:row>17</xdr:row>
      <xdr:rowOff>152176</xdr:rowOff>
    </xdr:to>
    <xdr:pic>
      <xdr:nvPicPr>
        <xdr:cNvPr id="5" name="Resim 4">
          <a:extLst>
            <a:ext uri="{FF2B5EF4-FFF2-40B4-BE49-F238E27FC236}">
              <a16:creationId xmlns:a16="http://schemas.microsoft.com/office/drawing/2014/main" xmlns="" id="{5208F62E-84CF-4355-9B69-0D8E6BFF21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7943850"/>
          <a:ext cx="1407550" cy="180000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26175</xdr:rowOff>
    </xdr:from>
    <xdr:to>
      <xdr:col>4</xdr:col>
      <xdr:colOff>389400</xdr:colOff>
      <xdr:row>27</xdr:row>
      <xdr:rowOff>6675</xdr:rowOff>
    </xdr:to>
    <xdr:pic>
      <xdr:nvPicPr>
        <xdr:cNvPr id="6" name="Resim 5">
          <a:extLst>
            <a:ext uri="{FF2B5EF4-FFF2-40B4-BE49-F238E27FC236}">
              <a16:creationId xmlns:a16="http://schemas.microsoft.com/office/drawing/2014/main" xmlns="" id="{0973A6DE-E58A-4B3E-B542-C71616749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7903350"/>
          <a:ext cx="2827800" cy="3600000"/>
        </a:xfrm>
        <a:prstGeom prst="rect">
          <a:avLst/>
        </a:prstGeom>
      </xdr:spPr>
    </xdr:pic>
    <xdr:clientData/>
  </xdr:twoCellAnchor>
  <xdr:twoCellAnchor editAs="oneCell">
    <xdr:from>
      <xdr:col>5</xdr:col>
      <xdr:colOff>26175</xdr:colOff>
      <xdr:row>8</xdr:row>
      <xdr:rowOff>52350</xdr:rowOff>
    </xdr:from>
    <xdr:to>
      <xdr:col>8</xdr:col>
      <xdr:colOff>485425</xdr:colOff>
      <xdr:row>27</xdr:row>
      <xdr:rowOff>26500</xdr:rowOff>
    </xdr:to>
    <xdr:pic>
      <xdr:nvPicPr>
        <xdr:cNvPr id="7" name="Resim 6">
          <a:extLst>
            <a:ext uri="{FF2B5EF4-FFF2-40B4-BE49-F238E27FC236}">
              <a16:creationId xmlns:a16="http://schemas.microsoft.com/office/drawing/2014/main" xmlns="" id="{7503426E-891A-4001-B2FD-A20FFC223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775" y="7929525"/>
          <a:ext cx="2821450" cy="3593650"/>
        </a:xfrm>
        <a:prstGeom prst="rect">
          <a:avLst/>
        </a:prstGeom>
      </xdr:spPr>
    </xdr:pic>
    <xdr:clientData/>
  </xdr:twoCellAnchor>
  <xdr:twoCellAnchor editAs="oneCell">
    <xdr:from>
      <xdr:col>4</xdr:col>
      <xdr:colOff>495696</xdr:colOff>
      <xdr:row>40</xdr:row>
      <xdr:rowOff>147638</xdr:rowOff>
    </xdr:from>
    <xdr:to>
      <xdr:col>8</xdr:col>
      <xdr:colOff>349712</xdr:colOff>
      <xdr:row>59</xdr:row>
      <xdr:rowOff>121788</xdr:rowOff>
    </xdr:to>
    <xdr:pic>
      <xdr:nvPicPr>
        <xdr:cNvPr id="8" name="Resim 7">
          <a:extLst>
            <a:ext uri="{FF2B5EF4-FFF2-40B4-BE49-F238E27FC236}">
              <a16:creationId xmlns:a16="http://schemas.microsoft.com/office/drawing/2014/main" xmlns="" id="{0328E0B8-470D-47A7-B34F-E2FEF3D90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3696" y="14101763"/>
          <a:ext cx="2832166" cy="36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41</xdr:row>
      <xdr:rowOff>7125</xdr:rowOff>
    </xdr:from>
    <xdr:to>
      <xdr:col>4</xdr:col>
      <xdr:colOff>389400</xdr:colOff>
      <xdr:row>60</xdr:row>
      <xdr:rowOff>2707</xdr:rowOff>
    </xdr:to>
    <xdr:pic>
      <xdr:nvPicPr>
        <xdr:cNvPr id="9" name="Resim 8">
          <a:extLst>
            <a:ext uri="{FF2B5EF4-FFF2-40B4-BE49-F238E27FC236}">
              <a16:creationId xmlns:a16="http://schemas.microsoft.com/office/drawing/2014/main" xmlns="" id="{AB669923-90F2-4845-B6F8-F23A7930A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4151750"/>
          <a:ext cx="2827800" cy="3615082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41</xdr:row>
      <xdr:rowOff>57150</xdr:rowOff>
    </xdr:from>
    <xdr:to>
      <xdr:col>11</xdr:col>
      <xdr:colOff>239150</xdr:colOff>
      <xdr:row>50</xdr:row>
      <xdr:rowOff>142651</xdr:rowOff>
    </xdr:to>
    <xdr:pic>
      <xdr:nvPicPr>
        <xdr:cNvPr id="10" name="Resim 10">
          <a:extLst>
            <a:ext uri="{FF2B5EF4-FFF2-40B4-BE49-F238E27FC236}">
              <a16:creationId xmlns:a16="http://schemas.microsoft.com/office/drawing/2014/main" xmlns="" id="{11225D2B-9B4B-4038-AD90-FC67FD4EDE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14201775"/>
          <a:ext cx="1420250" cy="1800001"/>
        </a:xfrm>
        <a:prstGeom prst="rect">
          <a:avLst/>
        </a:prstGeom>
      </xdr:spPr>
    </xdr:pic>
    <xdr:clientData/>
  </xdr:twoCellAnchor>
  <xdr:twoCellAnchor editAs="oneCell">
    <xdr:from>
      <xdr:col>8</xdr:col>
      <xdr:colOff>29764</xdr:colOff>
      <xdr:row>74</xdr:row>
      <xdr:rowOff>29766</xdr:rowOff>
    </xdr:from>
    <xdr:to>
      <xdr:col>10</xdr:col>
      <xdr:colOff>160171</xdr:colOff>
      <xdr:row>83</xdr:row>
      <xdr:rowOff>133125</xdr:rowOff>
    </xdr:to>
    <xdr:pic>
      <xdr:nvPicPr>
        <xdr:cNvPr id="14" name="Resim 16">
          <a:extLst>
            <a:ext uri="{FF2B5EF4-FFF2-40B4-BE49-F238E27FC236}">
              <a16:creationId xmlns:a16="http://schemas.microsoft.com/office/drawing/2014/main" xmlns="" id="{B51E4AF4-B50B-495E-8E0C-2DD7E5535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9564" y="26709291"/>
          <a:ext cx="1428982" cy="1817859"/>
        </a:xfrm>
        <a:prstGeom prst="rect">
          <a:avLst/>
        </a:prstGeom>
      </xdr:spPr>
    </xdr:pic>
    <xdr:clientData/>
  </xdr:twoCellAnchor>
  <xdr:twoCellAnchor editAs="oneCell">
    <xdr:from>
      <xdr:col>0</xdr:col>
      <xdr:colOff>11094</xdr:colOff>
      <xdr:row>74</xdr:row>
      <xdr:rowOff>21015</xdr:rowOff>
    </xdr:from>
    <xdr:to>
      <xdr:col>3</xdr:col>
      <xdr:colOff>408035</xdr:colOff>
      <xdr:row>93</xdr:row>
      <xdr:rowOff>39219</xdr:rowOff>
    </xdr:to>
    <xdr:pic>
      <xdr:nvPicPr>
        <xdr:cNvPr id="15" name="Resim 17">
          <a:extLst>
            <a:ext uri="{FF2B5EF4-FFF2-40B4-BE49-F238E27FC236}">
              <a16:creationId xmlns:a16="http://schemas.microsoft.com/office/drawing/2014/main" xmlns="" id="{1C3A1BA8-97F7-4437-BC4B-2C2AE0C3D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94" y="26700540"/>
          <a:ext cx="2835341" cy="3637703"/>
        </a:xfrm>
        <a:prstGeom prst="rect">
          <a:avLst/>
        </a:prstGeom>
      </xdr:spPr>
    </xdr:pic>
    <xdr:clientData/>
  </xdr:twoCellAnchor>
  <xdr:twoCellAnchor editAs="oneCell">
    <xdr:from>
      <xdr:col>4</xdr:col>
      <xdr:colOff>12266</xdr:colOff>
      <xdr:row>74</xdr:row>
      <xdr:rowOff>32110</xdr:rowOff>
    </xdr:from>
    <xdr:to>
      <xdr:col>7</xdr:col>
      <xdr:colOff>1018013</xdr:colOff>
      <xdr:row>93</xdr:row>
      <xdr:rowOff>50314</xdr:rowOff>
    </xdr:to>
    <xdr:pic>
      <xdr:nvPicPr>
        <xdr:cNvPr id="16" name="Resim 18">
          <a:extLst>
            <a:ext uri="{FF2B5EF4-FFF2-40B4-BE49-F238E27FC236}">
              <a16:creationId xmlns:a16="http://schemas.microsoft.com/office/drawing/2014/main" xmlns="" id="{7B6CCAA6-32CE-43D1-91EF-E134F392F9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0266" y="26711635"/>
          <a:ext cx="2834547" cy="3637703"/>
        </a:xfrm>
        <a:prstGeom prst="rect">
          <a:avLst/>
        </a:prstGeom>
      </xdr:spPr>
    </xdr:pic>
    <xdr:clientData/>
  </xdr:twoCellAnchor>
  <xdr:twoCellAnchor editAs="oneCell">
    <xdr:from>
      <xdr:col>0</xdr:col>
      <xdr:colOff>9922</xdr:colOff>
      <xdr:row>106</xdr:row>
      <xdr:rowOff>39688</xdr:rowOff>
    </xdr:from>
    <xdr:to>
      <xdr:col>3</xdr:col>
      <xdr:colOff>406863</xdr:colOff>
      <xdr:row>125</xdr:row>
      <xdr:rowOff>57891</xdr:rowOff>
    </xdr:to>
    <xdr:pic>
      <xdr:nvPicPr>
        <xdr:cNvPr id="44" name="Resim 46">
          <a:extLst>
            <a:ext uri="{FF2B5EF4-FFF2-40B4-BE49-F238E27FC236}">
              <a16:creationId xmlns:a16="http://schemas.microsoft.com/office/drawing/2014/main" xmlns="" id="{3F8FB5F3-D016-46AE-8FD3-6F64C53F1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22" y="89393713"/>
          <a:ext cx="2835341" cy="3637703"/>
        </a:xfrm>
        <a:prstGeom prst="rect">
          <a:avLst/>
        </a:prstGeom>
      </xdr:spPr>
    </xdr:pic>
    <xdr:clientData/>
  </xdr:twoCellAnchor>
  <xdr:twoCellAnchor editAs="oneCell">
    <xdr:from>
      <xdr:col>4</xdr:col>
      <xdr:colOff>11093</xdr:colOff>
      <xdr:row>106</xdr:row>
      <xdr:rowOff>30938</xdr:rowOff>
    </xdr:from>
    <xdr:to>
      <xdr:col>7</xdr:col>
      <xdr:colOff>1016840</xdr:colOff>
      <xdr:row>125</xdr:row>
      <xdr:rowOff>49141</xdr:rowOff>
    </xdr:to>
    <xdr:pic>
      <xdr:nvPicPr>
        <xdr:cNvPr id="45" name="Resim 47">
          <a:extLst>
            <a:ext uri="{FF2B5EF4-FFF2-40B4-BE49-F238E27FC236}">
              <a16:creationId xmlns:a16="http://schemas.microsoft.com/office/drawing/2014/main" xmlns="" id="{8DA987E0-9F4E-42D6-92D2-3E88D116B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9093" y="89384963"/>
          <a:ext cx="2834547" cy="3637703"/>
        </a:xfrm>
        <a:prstGeom prst="rect">
          <a:avLst/>
        </a:prstGeom>
      </xdr:spPr>
    </xdr:pic>
    <xdr:clientData/>
  </xdr:twoCellAnchor>
  <xdr:twoCellAnchor editAs="oneCell">
    <xdr:from>
      <xdr:col>8</xdr:col>
      <xdr:colOff>42031</xdr:colOff>
      <xdr:row>106</xdr:row>
      <xdr:rowOff>22188</xdr:rowOff>
    </xdr:from>
    <xdr:to>
      <xdr:col>10</xdr:col>
      <xdr:colOff>166088</xdr:colOff>
      <xdr:row>115</xdr:row>
      <xdr:rowOff>125547</xdr:rowOff>
    </xdr:to>
    <xdr:pic>
      <xdr:nvPicPr>
        <xdr:cNvPr id="46" name="Resim 48">
          <a:extLst>
            <a:ext uri="{FF2B5EF4-FFF2-40B4-BE49-F238E27FC236}">
              <a16:creationId xmlns:a16="http://schemas.microsoft.com/office/drawing/2014/main" xmlns="" id="{F4B514C7-D974-41DF-A2AE-B522DC065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1831" y="89376213"/>
          <a:ext cx="1422632" cy="18178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tabSelected="1" zoomScale="96" zoomScaleNormal="96" workbookViewId="0">
      <selection activeCell="F7" sqref="F7"/>
    </sheetView>
  </sheetViews>
  <sheetFormatPr defaultColWidth="9.140625" defaultRowHeight="15"/>
  <cols>
    <col min="2" max="2" width="18.28515625" customWidth="1"/>
    <col min="8" max="8" width="17.140625" customWidth="1"/>
    <col min="9" max="9" width="10.28515625" customWidth="1"/>
    <col min="18" max="18" width="15.140625" bestFit="1" customWidth="1"/>
  </cols>
  <sheetData>
    <row r="1" spans="1:13" ht="23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6.5">
      <c r="A2" s="16" t="s">
        <v>1</v>
      </c>
      <c r="B2" s="16"/>
      <c r="C2" s="16"/>
      <c r="D2" s="16"/>
      <c r="E2" s="16"/>
      <c r="F2" s="16"/>
      <c r="G2" s="16"/>
      <c r="H2" s="16"/>
      <c r="I2" s="17"/>
      <c r="J2" s="18" t="s">
        <v>2</v>
      </c>
      <c r="K2" s="18"/>
      <c r="L2" s="18"/>
      <c r="M2" s="18"/>
    </row>
    <row r="3" spans="1:13" ht="15.6" customHeight="1">
      <c r="A3" s="1" t="s">
        <v>3</v>
      </c>
      <c r="B3" s="2" t="s">
        <v>4</v>
      </c>
      <c r="C3" s="20" t="s">
        <v>5</v>
      </c>
      <c r="D3" s="21"/>
      <c r="E3" s="21"/>
      <c r="F3" s="21"/>
      <c r="G3" s="22"/>
      <c r="H3" s="2" t="s">
        <v>6</v>
      </c>
      <c r="I3" s="3" t="s">
        <v>7</v>
      </c>
      <c r="J3" s="23" t="s">
        <v>8</v>
      </c>
      <c r="K3" s="23"/>
      <c r="L3" s="23"/>
      <c r="M3" s="23"/>
    </row>
    <row r="4" spans="1:13" ht="14.45" customHeight="1">
      <c r="A4" s="24">
        <v>2</v>
      </c>
      <c r="B4" s="25" t="s">
        <v>16</v>
      </c>
      <c r="C4" s="10" t="s">
        <v>9</v>
      </c>
      <c r="D4" s="10" t="s">
        <v>10</v>
      </c>
      <c r="E4" s="10" t="s">
        <v>11</v>
      </c>
      <c r="F4" s="10" t="s">
        <v>12</v>
      </c>
      <c r="G4" s="8" t="s">
        <v>13</v>
      </c>
      <c r="H4" s="28" t="s">
        <v>14</v>
      </c>
      <c r="I4" s="30">
        <f>SUM(C5:G6)</f>
        <v>2000</v>
      </c>
      <c r="J4" s="23"/>
      <c r="K4" s="23"/>
      <c r="L4" s="23"/>
      <c r="M4" s="23"/>
    </row>
    <row r="5" spans="1:13" ht="14.45" customHeight="1">
      <c r="A5" s="24"/>
      <c r="B5" s="26"/>
      <c r="C5" s="14">
        <v>250</v>
      </c>
      <c r="D5" s="14">
        <v>500</v>
      </c>
      <c r="E5" s="14">
        <v>500</v>
      </c>
      <c r="F5" s="14">
        <v>500</v>
      </c>
      <c r="G5" s="14">
        <v>250</v>
      </c>
      <c r="H5" s="29"/>
      <c r="I5" s="31"/>
      <c r="J5" s="23"/>
      <c r="K5" s="23"/>
      <c r="L5" s="23"/>
      <c r="M5" s="23"/>
    </row>
    <row r="6" spans="1:13" ht="14.45" customHeight="1">
      <c r="A6" s="24"/>
      <c r="B6" s="27"/>
      <c r="C6" s="15"/>
      <c r="D6" s="15"/>
      <c r="E6" s="15"/>
      <c r="F6" s="15"/>
      <c r="G6" s="15"/>
      <c r="H6" s="12" t="s">
        <v>15</v>
      </c>
      <c r="I6" s="13">
        <v>180</v>
      </c>
      <c r="J6" s="23"/>
      <c r="K6" s="23"/>
      <c r="L6" s="23"/>
      <c r="M6" s="23"/>
    </row>
    <row r="7" spans="1:13" ht="14.45" customHeight="1">
      <c r="A7" s="11"/>
      <c r="B7" s="11"/>
      <c r="C7" s="11"/>
      <c r="D7" s="11"/>
      <c r="E7" s="11"/>
      <c r="F7" s="11"/>
      <c r="G7" s="9"/>
      <c r="H7" s="12" t="s">
        <v>20</v>
      </c>
      <c r="I7" s="13" t="s">
        <v>22</v>
      </c>
      <c r="J7" s="23"/>
      <c r="K7" s="23"/>
      <c r="L7" s="23"/>
      <c r="M7" s="23"/>
    </row>
    <row r="35" spans="1:13" ht="16.5">
      <c r="A35" s="16" t="s">
        <v>1</v>
      </c>
      <c r="B35" s="16"/>
      <c r="C35" s="16"/>
      <c r="D35" s="16"/>
      <c r="E35" s="16"/>
      <c r="F35" s="16"/>
      <c r="G35" s="16"/>
      <c r="H35" s="16"/>
      <c r="I35" s="17"/>
      <c r="J35" s="18" t="s">
        <v>2</v>
      </c>
      <c r="K35" s="18"/>
      <c r="L35" s="18"/>
      <c r="M35" s="18"/>
    </row>
    <row r="36" spans="1:13" ht="15.6" customHeight="1">
      <c r="A36" s="5" t="s">
        <v>3</v>
      </c>
      <c r="B36" s="6" t="s">
        <v>4</v>
      </c>
      <c r="C36" s="32" t="s">
        <v>5</v>
      </c>
      <c r="D36" s="33"/>
      <c r="E36" s="33"/>
      <c r="F36" s="33"/>
      <c r="G36" s="34"/>
      <c r="H36" s="6" t="s">
        <v>6</v>
      </c>
      <c r="I36" s="7" t="s">
        <v>7</v>
      </c>
      <c r="J36" s="23" t="s">
        <v>8</v>
      </c>
      <c r="K36" s="23"/>
      <c r="L36" s="23"/>
      <c r="M36" s="23"/>
    </row>
    <row r="37" spans="1:13" ht="14.45" customHeight="1">
      <c r="A37" s="35">
        <v>3</v>
      </c>
      <c r="B37" s="28" t="s">
        <v>17</v>
      </c>
      <c r="C37" s="8" t="s">
        <v>9</v>
      </c>
      <c r="D37" s="8" t="s">
        <v>10</v>
      </c>
      <c r="E37" s="8" t="s">
        <v>11</v>
      </c>
      <c r="F37" s="8" t="s">
        <v>12</v>
      </c>
      <c r="G37" s="8" t="s">
        <v>13</v>
      </c>
      <c r="H37" s="28" t="s">
        <v>14</v>
      </c>
      <c r="I37" s="30">
        <f>SUM(C38:G39)</f>
        <v>2000</v>
      </c>
      <c r="J37" s="23"/>
      <c r="K37" s="23"/>
      <c r="L37" s="23"/>
      <c r="M37" s="23"/>
    </row>
    <row r="38" spans="1:13" ht="14.45" customHeight="1">
      <c r="A38" s="35"/>
      <c r="B38" s="36"/>
      <c r="C38" s="14">
        <v>250</v>
      </c>
      <c r="D38" s="14">
        <v>500</v>
      </c>
      <c r="E38" s="14">
        <v>500</v>
      </c>
      <c r="F38" s="14">
        <v>500</v>
      </c>
      <c r="G38" s="14">
        <v>250</v>
      </c>
      <c r="H38" s="29"/>
      <c r="I38" s="31"/>
      <c r="J38" s="23"/>
      <c r="K38" s="23"/>
      <c r="L38" s="23"/>
      <c r="M38" s="23"/>
    </row>
    <row r="39" spans="1:13" ht="14.45" customHeight="1">
      <c r="A39" s="35"/>
      <c r="B39" s="29"/>
      <c r="C39" s="15"/>
      <c r="D39" s="15"/>
      <c r="E39" s="15"/>
      <c r="F39" s="15"/>
      <c r="G39" s="15"/>
      <c r="H39" s="12" t="s">
        <v>15</v>
      </c>
      <c r="I39" s="13">
        <v>180</v>
      </c>
      <c r="J39" s="23"/>
      <c r="K39" s="23"/>
      <c r="L39" s="23"/>
      <c r="M39" s="23"/>
    </row>
    <row r="40" spans="1:13" ht="14.45" customHeight="1">
      <c r="A40" s="9"/>
      <c r="B40" s="9"/>
      <c r="C40" s="9"/>
      <c r="D40" s="9"/>
      <c r="E40" s="9"/>
      <c r="F40" s="9"/>
      <c r="G40" s="9"/>
      <c r="H40" s="12" t="s">
        <v>20</v>
      </c>
      <c r="I40" s="13" t="s">
        <v>22</v>
      </c>
      <c r="J40" s="23"/>
      <c r="K40" s="23"/>
      <c r="L40" s="23"/>
      <c r="M40" s="23"/>
    </row>
    <row r="68" spans="1:13" ht="16.5">
      <c r="A68" s="16" t="s">
        <v>1</v>
      </c>
      <c r="B68" s="16"/>
      <c r="C68" s="16"/>
      <c r="D68" s="16"/>
      <c r="E68" s="16"/>
      <c r="F68" s="16"/>
      <c r="G68" s="16"/>
      <c r="H68" s="16"/>
      <c r="I68" s="17"/>
      <c r="J68" s="18" t="s">
        <v>2</v>
      </c>
      <c r="K68" s="18"/>
      <c r="L68" s="18"/>
      <c r="M68" s="18"/>
    </row>
    <row r="69" spans="1:13" ht="15.6" customHeight="1">
      <c r="A69" s="1" t="s">
        <v>3</v>
      </c>
      <c r="B69" s="2" t="s">
        <v>4</v>
      </c>
      <c r="C69" s="20" t="s">
        <v>5</v>
      </c>
      <c r="D69" s="21"/>
      <c r="E69" s="21"/>
      <c r="F69" s="21"/>
      <c r="G69" s="22"/>
      <c r="H69" s="2" t="s">
        <v>6</v>
      </c>
      <c r="I69" s="3" t="s">
        <v>7</v>
      </c>
      <c r="J69" s="23" t="s">
        <v>8</v>
      </c>
      <c r="K69" s="23"/>
      <c r="L69" s="23"/>
      <c r="M69" s="23"/>
    </row>
    <row r="70" spans="1:13" ht="14.45" customHeight="1">
      <c r="A70" s="35">
        <v>5</v>
      </c>
      <c r="B70" s="28" t="s">
        <v>18</v>
      </c>
      <c r="C70" s="8" t="s">
        <v>9</v>
      </c>
      <c r="D70" s="8" t="s">
        <v>10</v>
      </c>
      <c r="E70" s="8" t="s">
        <v>11</v>
      </c>
      <c r="F70" s="8" t="s">
        <v>12</v>
      </c>
      <c r="G70" s="8" t="s">
        <v>13</v>
      </c>
      <c r="H70" s="28" t="s">
        <v>14</v>
      </c>
      <c r="I70" s="30">
        <f>SUM(C71:G72)</f>
        <v>2000</v>
      </c>
      <c r="J70" s="23"/>
      <c r="K70" s="23"/>
      <c r="L70" s="23"/>
      <c r="M70" s="23"/>
    </row>
    <row r="71" spans="1:13" ht="14.45" customHeight="1">
      <c r="A71" s="35"/>
      <c r="B71" s="36"/>
      <c r="C71" s="14">
        <v>250</v>
      </c>
      <c r="D71" s="14">
        <v>500</v>
      </c>
      <c r="E71" s="14">
        <v>500</v>
      </c>
      <c r="F71" s="14">
        <v>500</v>
      </c>
      <c r="G71" s="14">
        <v>250</v>
      </c>
      <c r="H71" s="29"/>
      <c r="I71" s="31"/>
      <c r="J71" s="23"/>
      <c r="K71" s="23"/>
      <c r="L71" s="23"/>
      <c r="M71" s="23"/>
    </row>
    <row r="72" spans="1:13" ht="14.45" customHeight="1">
      <c r="A72" s="35"/>
      <c r="B72" s="29"/>
      <c r="C72" s="15"/>
      <c r="D72" s="15"/>
      <c r="E72" s="15"/>
      <c r="F72" s="15"/>
      <c r="G72" s="15"/>
      <c r="H72" s="12" t="s">
        <v>15</v>
      </c>
      <c r="I72" s="13">
        <v>180</v>
      </c>
      <c r="J72" s="23"/>
      <c r="K72" s="23"/>
      <c r="L72" s="23"/>
      <c r="M72" s="23"/>
    </row>
    <row r="73" spans="1:13" ht="14.45" customHeight="1">
      <c r="H73" s="12" t="s">
        <v>20</v>
      </c>
      <c r="I73" s="13" t="s">
        <v>22</v>
      </c>
      <c r="J73" s="23"/>
      <c r="K73" s="23"/>
      <c r="L73" s="23"/>
      <c r="M73" s="23"/>
    </row>
    <row r="100" spans="1:13" ht="16.5">
      <c r="A100" s="16" t="s">
        <v>1</v>
      </c>
      <c r="B100" s="16"/>
      <c r="C100" s="16"/>
      <c r="D100" s="16"/>
      <c r="E100" s="16"/>
      <c r="F100" s="16"/>
      <c r="G100" s="16"/>
      <c r="H100" s="16"/>
      <c r="I100" s="17"/>
      <c r="J100" s="18" t="s">
        <v>2</v>
      </c>
      <c r="K100" s="18"/>
      <c r="L100" s="18"/>
      <c r="M100" s="18"/>
    </row>
    <row r="101" spans="1:13" ht="15.6" customHeight="1">
      <c r="A101" s="5" t="s">
        <v>3</v>
      </c>
      <c r="B101" s="6" t="s">
        <v>4</v>
      </c>
      <c r="C101" s="32" t="s">
        <v>5</v>
      </c>
      <c r="D101" s="33"/>
      <c r="E101" s="33"/>
      <c r="F101" s="33"/>
      <c r="G101" s="34"/>
      <c r="H101" s="6" t="s">
        <v>6</v>
      </c>
      <c r="I101" s="7" t="s">
        <v>7</v>
      </c>
      <c r="J101" s="23" t="s">
        <v>8</v>
      </c>
      <c r="K101" s="23"/>
      <c r="L101" s="23"/>
      <c r="M101" s="23"/>
    </row>
    <row r="102" spans="1:13" ht="14.45" customHeight="1">
      <c r="A102" s="35">
        <v>15</v>
      </c>
      <c r="B102" s="28" t="s">
        <v>19</v>
      </c>
      <c r="C102" s="8" t="s">
        <v>9</v>
      </c>
      <c r="D102" s="8" t="s">
        <v>10</v>
      </c>
      <c r="E102" s="8" t="s">
        <v>11</v>
      </c>
      <c r="F102" s="8" t="s">
        <v>12</v>
      </c>
      <c r="G102" s="8" t="s">
        <v>13</v>
      </c>
      <c r="H102" s="28" t="s">
        <v>14</v>
      </c>
      <c r="I102" s="30">
        <f>SUM(C103:G104)</f>
        <v>2000</v>
      </c>
      <c r="J102" s="23"/>
      <c r="K102" s="23"/>
      <c r="L102" s="23"/>
      <c r="M102" s="23"/>
    </row>
    <row r="103" spans="1:13" ht="14.45" customHeight="1">
      <c r="A103" s="35"/>
      <c r="B103" s="36"/>
      <c r="C103" s="14">
        <v>250</v>
      </c>
      <c r="D103" s="14">
        <v>500</v>
      </c>
      <c r="E103" s="14">
        <v>500</v>
      </c>
      <c r="F103" s="14">
        <v>500</v>
      </c>
      <c r="G103" s="14">
        <v>250</v>
      </c>
      <c r="H103" s="29"/>
      <c r="I103" s="31"/>
      <c r="J103" s="23"/>
      <c r="K103" s="23"/>
      <c r="L103" s="23"/>
      <c r="M103" s="23"/>
    </row>
    <row r="104" spans="1:13" ht="14.45" customHeight="1">
      <c r="A104" s="35"/>
      <c r="B104" s="29"/>
      <c r="C104" s="15"/>
      <c r="D104" s="15"/>
      <c r="E104" s="15"/>
      <c r="F104" s="15"/>
      <c r="G104" s="15"/>
      <c r="H104" s="12" t="s">
        <v>15</v>
      </c>
      <c r="I104" s="13">
        <v>180</v>
      </c>
      <c r="J104" s="23"/>
      <c r="K104" s="23"/>
      <c r="L104" s="23"/>
      <c r="M104" s="23"/>
    </row>
    <row r="105" spans="1:13" ht="14.45" customHeight="1">
      <c r="H105" s="12" t="s">
        <v>20</v>
      </c>
      <c r="I105" s="13" t="s">
        <v>22</v>
      </c>
      <c r="J105" s="23"/>
      <c r="K105" s="23"/>
      <c r="L105" s="23"/>
      <c r="M105" s="23"/>
    </row>
    <row r="126" spans="9:10">
      <c r="I126" s="4" t="s">
        <v>21</v>
      </c>
      <c r="J126" s="4">
        <f>SUM(I102,I70,I37,I4)</f>
        <v>8000</v>
      </c>
    </row>
  </sheetData>
  <mergeCells count="53">
    <mergeCell ref="J100:M100"/>
    <mergeCell ref="C101:G101"/>
    <mergeCell ref="J101:M105"/>
    <mergeCell ref="A102:A104"/>
    <mergeCell ref="B102:B104"/>
    <mergeCell ref="H102:H103"/>
    <mergeCell ref="I102:I103"/>
    <mergeCell ref="C103:C104"/>
    <mergeCell ref="D103:D104"/>
    <mergeCell ref="E103:E104"/>
    <mergeCell ref="F103:F104"/>
    <mergeCell ref="G103:G104"/>
    <mergeCell ref="A100:I100"/>
    <mergeCell ref="J68:M68"/>
    <mergeCell ref="C69:G69"/>
    <mergeCell ref="J69:M73"/>
    <mergeCell ref="A70:A72"/>
    <mergeCell ref="B70:B72"/>
    <mergeCell ref="H70:H71"/>
    <mergeCell ref="I70:I71"/>
    <mergeCell ref="C71:C72"/>
    <mergeCell ref="D71:D72"/>
    <mergeCell ref="E71:E72"/>
    <mergeCell ref="F71:F72"/>
    <mergeCell ref="G71:G72"/>
    <mergeCell ref="A68:I68"/>
    <mergeCell ref="C36:G36"/>
    <mergeCell ref="J36:M40"/>
    <mergeCell ref="A37:A39"/>
    <mergeCell ref="B37:B39"/>
    <mergeCell ref="H37:H38"/>
    <mergeCell ref="I37:I38"/>
    <mergeCell ref="C38:C39"/>
    <mergeCell ref="D38:D39"/>
    <mergeCell ref="E38:E39"/>
    <mergeCell ref="F38:F39"/>
    <mergeCell ref="G38:G39"/>
    <mergeCell ref="G5:G6"/>
    <mergeCell ref="A35:I35"/>
    <mergeCell ref="A2:I2"/>
    <mergeCell ref="J2:M2"/>
    <mergeCell ref="A1:M1"/>
    <mergeCell ref="C3:G3"/>
    <mergeCell ref="J3:M7"/>
    <mergeCell ref="A4:A6"/>
    <mergeCell ref="B4:B6"/>
    <mergeCell ref="H4:H5"/>
    <mergeCell ref="I4:I5"/>
    <mergeCell ref="C5:C6"/>
    <mergeCell ref="D5:D6"/>
    <mergeCell ref="E5:E6"/>
    <mergeCell ref="F5:F6"/>
    <mergeCell ref="J35:M35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2023-08-18T07:46:26Z</cp:lastPrinted>
  <dcterms:created xsi:type="dcterms:W3CDTF">2023-07-19T15:00:21Z</dcterms:created>
  <dcterms:modified xsi:type="dcterms:W3CDTF">2025-02-13T13:22:30Z</dcterms:modified>
</cp:coreProperties>
</file>